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7_美馬庁舎\!!治山担当\07  現場関係\R8\委託\Ｒ８馬林　地すべり　つるぎ町柴内　調査解析業務\当初設計\PPI\"/>
    </mc:Choice>
  </mc:AlternateContent>
  <xr:revisionPtr revIDLastSave="0" documentId="13_ncr:1_{5464C41F-659A-48C3-AC51-5F51FADF41C2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業務委託費内訳書!$A$1:$G$73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業務委託費内訳書!$G$73</definedName>
    <definedName name="内訳書工事価格総計" localSheetId="0">業務委託費内訳書!$G$72</definedName>
    <definedName name="内訳書工事価格総計">#REF!</definedName>
    <definedName name="内訳書工事価格総計通番" localSheetId="0">業務委託費内訳書!$I$72</definedName>
    <definedName name="内訳書工事価格総計名称" localSheetId="0">業務委託費内訳書!$A$72</definedName>
    <definedName name="内訳書工事価格通番" localSheetId="0">業務委託費内訳書!$I$73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9" l="1"/>
  <c r="G45" i="59"/>
  <c r="G44" i="59" s="1"/>
  <c r="G43" i="59" s="1"/>
  <c r="G39" i="59"/>
  <c r="G38" i="59" s="1"/>
  <c r="G37" i="59" s="1"/>
  <c r="G36" i="59" s="1"/>
  <c r="G34" i="59"/>
  <c r="G33" i="59"/>
  <c r="G32" i="59"/>
  <c r="G31" i="59"/>
  <c r="G28" i="59"/>
  <c r="G27" i="59" s="1"/>
  <c r="G26" i="59" s="1"/>
  <c r="G25" i="59" s="1"/>
  <c r="G24" i="59" s="1"/>
  <c r="G20" i="59"/>
  <c r="G16" i="59"/>
  <c r="G15" i="59"/>
  <c r="G14" i="59"/>
  <c r="G13" i="59"/>
  <c r="G12" i="59" s="1"/>
  <c r="G54" i="59"/>
  <c r="G53" i="59" s="1"/>
  <c r="G52" i="59" s="1"/>
  <c r="G51" i="59" s="1"/>
  <c r="G62" i="59"/>
  <c r="G61" i="59" s="1"/>
  <c r="G60" i="59" s="1"/>
  <c r="G59" i="59" s="1"/>
  <c r="G57" i="59" s="1"/>
  <c r="G67" i="59"/>
  <c r="G66" i="59" s="1"/>
  <c r="G65" i="59" s="1"/>
  <c r="G64" i="59" s="1"/>
  <c r="G56" i="59" l="1"/>
  <c r="G50" i="59" s="1"/>
  <c r="G49" i="59" s="1"/>
  <c r="G71" i="59" s="1"/>
  <c r="G11" i="59"/>
  <c r="G10" i="59" s="1"/>
  <c r="G48" i="59" s="1"/>
  <c r="G72" i="59" l="1"/>
  <c r="G73" i="59" s="1"/>
</calcChain>
</file>

<file path=xl/sharedStrings.xml><?xml version="1.0" encoding="utf-8"?>
<sst xmlns="http://schemas.openxmlformats.org/spreadsheetml/2006/main" count="141" uniqueCount="67">
  <si>
    <t>住　　　　所</t>
  </si>
  <si>
    <t>商号又は名称</t>
  </si>
  <si>
    <t>代 表 者 名</t>
  </si>
  <si>
    <t>業務委託費内訳書</t>
  </si>
  <si>
    <t>業務名</t>
  </si>
  <si>
    <t>Ｒ８馬林　地すべり　つるぎ町柴内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</si>
  <si>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</si>
  <si>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</si>
  <si>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</si>
  <si>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</si>
  <si>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</si>
  <si>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</si>
  <si>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</si>
  <si>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</si>
  <si>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</si>
  <si>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</si>
  <si>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</si>
  <si>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
_x000D_</t>
  </si>
  <si>
    <t>地質調査
_x000D_</t>
  </si>
  <si>
    <t>ボーリング調査
_x000D_</t>
  </si>
  <si>
    <t>ｍ</t>
  </si>
  <si>
    <t>業務</t>
  </si>
  <si>
    <t>打合せ業務
_x000D_</t>
  </si>
  <si>
    <t>打合せ(地質調査業務)
_x000D_業務着手時打合せ</t>
  </si>
  <si>
    <t>回</t>
  </si>
  <si>
    <t>打合せ(地質調査業務)
_x000D_中間打合せ</t>
  </si>
  <si>
    <t>打合せ(地質調査業務)
_x000D_成果物納入時打合せ</t>
  </si>
  <si>
    <t>間接調査費
_x000D_</t>
  </si>
  <si>
    <t>準備費
_x000D_</t>
  </si>
  <si>
    <t>その他間接調査費
_x000D_準備及び後片付け</t>
  </si>
  <si>
    <t>その他間接調査費
_x000D_給水費(ポンプ運転）</t>
  </si>
  <si>
    <t>箇所</t>
  </si>
  <si>
    <t>仮設費
_x000D_</t>
  </si>
  <si>
    <t>旅費交通費
_x000D_</t>
  </si>
  <si>
    <t>ライトバン
_x000D_排気量1.5L</t>
  </si>
  <si>
    <t>日</t>
  </si>
  <si>
    <t>施工管理費
_x000D_</t>
  </si>
  <si>
    <t>諸経費
_x000D_</t>
  </si>
  <si>
    <t>一括計上価格
_x000D_</t>
  </si>
  <si>
    <t>本</t>
  </si>
  <si>
    <t>調査業務価格
_x000D_</t>
  </si>
  <si>
    <t>業務原価
_x000D_</t>
  </si>
  <si>
    <t>直接原価
_x000D_</t>
  </si>
  <si>
    <t>直接人件費（労務費を除く）
_x000D_</t>
  </si>
  <si>
    <t>山腹工設計
_x000D_</t>
  </si>
  <si>
    <t>山腹工設計(施設設計等)
_x000D_計上する,計上する,計上する,0.3ha未満,a</t>
  </si>
  <si>
    <t>件</t>
  </si>
  <si>
    <t>直接経費
_x000D_</t>
  </si>
  <si>
    <t>業務成果品費(電子成果品作成費)
_x000D_</t>
  </si>
  <si>
    <t>電子成果品作成費(率計上)
_x000D_</t>
  </si>
  <si>
    <t>電子成果品作成費(積上)
_x000D_</t>
  </si>
  <si>
    <t>電子成果品作成費
_x000D_</t>
  </si>
  <si>
    <t>電子成果品作成費(地質調査業務)
_x000D_一般調査</t>
  </si>
  <si>
    <t>その他
_x000D_</t>
  </si>
  <si>
    <t>労務費
_x000D_</t>
  </si>
  <si>
    <t>労務費集計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</si>
  <si>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</si>
  <si>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</si>
  <si>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</si>
  <si>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</si>
  <si>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</si>
  <si>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</si>
  <si>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機械ボーリング
土質ボーリング,オールコアボーリング,φ66mm,礫混じり土砂</t>
  </si>
  <si>
    <t>機械ボーリング
岩盤ボーリング,φ66mm,軟岩</t>
  </si>
  <si>
    <t xml:space="preserve">資料整理とりまとめ
一般調査業務費
</t>
  </si>
  <si>
    <t>足場仮設
傾斜地足場,地形傾斜
15°以上～30°未満</t>
  </si>
  <si>
    <t>地盤情報検定費
Ａ検定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</si>
</sst>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5"/>
  <sheetViews>
    <sheetView showGridLines="0" tabSelected="1" topLeftCell="A56" zoomScaleNormal="100" zoomScaleSheetLayoutView="100" workbookViewId="0">
      <selection activeCell="F59" sqref="F5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4" t="s">
        <v>12</v>
      </c>
      <c r="B10" s="35"/>
      <c r="C10" s="35"/>
      <c r="D10" s="36"/>
      <c r="E10" s="9" t="s">
        <v>13</v>
      </c>
      <c r="F10" s="10">
        <v>1</v>
      </c>
      <c r="G10" s="11">
        <f>+G11+G42</f>
        <v>0</v>
      </c>
      <c r="H10" s="1"/>
      <c r="I10" s="12">
        <v>1</v>
      </c>
      <c r="J10" s="12"/>
    </row>
    <row r="11" spans="1:10" ht="42" customHeight="1" x14ac:dyDescent="0.15">
      <c r="A11" s="34" t="s">
        <v>14</v>
      </c>
      <c r="B11" s="35"/>
      <c r="C11" s="35"/>
      <c r="D11" s="36"/>
      <c r="E11" s="9" t="s">
        <v>13</v>
      </c>
      <c r="F11" s="10">
        <v>1</v>
      </c>
      <c r="G11" s="11">
        <f>+G12+G24</f>
        <v>0</v>
      </c>
      <c r="H11" s="1"/>
      <c r="I11" s="12">
        <v>2</v>
      </c>
      <c r="J11" s="12"/>
    </row>
    <row r="12" spans="1:10" ht="42" customHeight="1" x14ac:dyDescent="0.15">
      <c r="A12" s="34" t="s">
        <v>15</v>
      </c>
      <c r="B12" s="35"/>
      <c r="C12" s="35"/>
      <c r="D12" s="36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/>
    </row>
    <row r="13" spans="1:10" ht="42" customHeight="1" x14ac:dyDescent="0.15">
      <c r="A13" s="34" t="s">
        <v>16</v>
      </c>
      <c r="B13" s="35"/>
      <c r="C13" s="35"/>
      <c r="D13" s="36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15">
      <c r="A14" s="13"/>
      <c r="B14" s="35" t="s">
        <v>17</v>
      </c>
      <c r="C14" s="35"/>
      <c r="D14" s="36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15">
      <c r="A15" s="13"/>
      <c r="B15" s="14"/>
      <c r="C15" s="35" t="s">
        <v>18</v>
      </c>
      <c r="D15" s="36"/>
      <c r="E15" s="9" t="s">
        <v>13</v>
      </c>
      <c r="F15" s="10">
        <v>1</v>
      </c>
      <c r="G15" s="11">
        <f>+G16+G20</f>
        <v>0</v>
      </c>
      <c r="H15" s="1"/>
      <c r="I15" s="12">
        <v>6</v>
      </c>
      <c r="J15" s="12">
        <v>3</v>
      </c>
    </row>
    <row r="16" spans="1:10" ht="42" customHeight="1" x14ac:dyDescent="0.15">
      <c r="A16" s="13"/>
      <c r="B16" s="14"/>
      <c r="C16" s="14"/>
      <c r="D16" s="15" t="s">
        <v>19</v>
      </c>
      <c r="E16" s="9" t="s">
        <v>13</v>
      </c>
      <c r="F16" s="10">
        <v>1</v>
      </c>
      <c r="G16" s="11">
        <f>+G17+G18+G19</f>
        <v>0</v>
      </c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62</v>
      </c>
      <c r="E17" s="9" t="s">
        <v>20</v>
      </c>
      <c r="F17" s="10">
        <v>18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63</v>
      </c>
      <c r="E18" s="9" t="s">
        <v>20</v>
      </c>
      <c r="F18" s="10">
        <v>10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64</v>
      </c>
      <c r="E19" s="9" t="s">
        <v>21</v>
      </c>
      <c r="F19" s="10">
        <v>1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22</v>
      </c>
      <c r="E20" s="9" t="s">
        <v>13</v>
      </c>
      <c r="F20" s="10">
        <v>1</v>
      </c>
      <c r="G20" s="11">
        <f>+G21+G22+G23</f>
        <v>0</v>
      </c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23</v>
      </c>
      <c r="E21" s="9" t="s">
        <v>24</v>
      </c>
      <c r="F21" s="10">
        <v>1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25</v>
      </c>
      <c r="E22" s="9" t="s">
        <v>24</v>
      </c>
      <c r="F22" s="10">
        <v>1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14"/>
      <c r="C23" s="14"/>
      <c r="D23" s="15" t="s">
        <v>26</v>
      </c>
      <c r="E23" s="9" t="s">
        <v>24</v>
      </c>
      <c r="F23" s="10">
        <v>1</v>
      </c>
      <c r="G23" s="16"/>
      <c r="H23" s="1"/>
      <c r="I23" s="12">
        <v>14</v>
      </c>
      <c r="J23" s="12">
        <v>4</v>
      </c>
    </row>
    <row r="24" spans="1:10" ht="42" customHeight="1" x14ac:dyDescent="0.15">
      <c r="A24" s="34" t="s">
        <v>27</v>
      </c>
      <c r="B24" s="35"/>
      <c r="C24" s="35"/>
      <c r="D24" s="36"/>
      <c r="E24" s="9" t="s">
        <v>13</v>
      </c>
      <c r="F24" s="10">
        <v>1</v>
      </c>
      <c r="G24" s="11">
        <f>+G25+G31+G36+G41</f>
        <v>0</v>
      </c>
      <c r="H24" s="1"/>
      <c r="I24" s="12">
        <v>15</v>
      </c>
      <c r="J24" s="12"/>
    </row>
    <row r="25" spans="1:10" ht="42" customHeight="1" x14ac:dyDescent="0.15">
      <c r="A25" s="34" t="s">
        <v>28</v>
      </c>
      <c r="B25" s="35"/>
      <c r="C25" s="35"/>
      <c r="D25" s="36"/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1</v>
      </c>
    </row>
    <row r="26" spans="1:10" ht="42" customHeight="1" x14ac:dyDescent="0.15">
      <c r="A26" s="13"/>
      <c r="B26" s="35" t="s">
        <v>28</v>
      </c>
      <c r="C26" s="35"/>
      <c r="D26" s="36"/>
      <c r="E26" s="9" t="s">
        <v>13</v>
      </c>
      <c r="F26" s="10">
        <v>1</v>
      </c>
      <c r="G26" s="11">
        <f>+G27</f>
        <v>0</v>
      </c>
      <c r="H26" s="1"/>
      <c r="I26" s="12">
        <v>17</v>
      </c>
      <c r="J26" s="12">
        <v>2</v>
      </c>
    </row>
    <row r="27" spans="1:10" ht="42" customHeight="1" x14ac:dyDescent="0.15">
      <c r="A27" s="13"/>
      <c r="B27" s="14"/>
      <c r="C27" s="35" t="s">
        <v>28</v>
      </c>
      <c r="D27" s="36"/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3</v>
      </c>
    </row>
    <row r="28" spans="1:10" ht="42" customHeight="1" x14ac:dyDescent="0.15">
      <c r="A28" s="13"/>
      <c r="B28" s="14"/>
      <c r="C28" s="14"/>
      <c r="D28" s="15" t="s">
        <v>28</v>
      </c>
      <c r="E28" s="9" t="s">
        <v>13</v>
      </c>
      <c r="F28" s="10">
        <v>1</v>
      </c>
      <c r="G28" s="11">
        <f>+G29+G30</f>
        <v>0</v>
      </c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29</v>
      </c>
      <c r="E29" s="9" t="s">
        <v>21</v>
      </c>
      <c r="F29" s="10">
        <v>1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13"/>
      <c r="B30" s="14"/>
      <c r="C30" s="14"/>
      <c r="D30" s="15" t="s">
        <v>30</v>
      </c>
      <c r="E30" s="9" t="s">
        <v>31</v>
      </c>
      <c r="F30" s="10">
        <v>1</v>
      </c>
      <c r="G30" s="16"/>
      <c r="H30" s="1"/>
      <c r="I30" s="12">
        <v>21</v>
      </c>
      <c r="J30" s="12">
        <v>4</v>
      </c>
    </row>
    <row r="31" spans="1:10" ht="42" customHeight="1" x14ac:dyDescent="0.15">
      <c r="A31" s="34" t="s">
        <v>32</v>
      </c>
      <c r="B31" s="35"/>
      <c r="C31" s="35"/>
      <c r="D31" s="36"/>
      <c r="E31" s="9" t="s">
        <v>13</v>
      </c>
      <c r="F31" s="10">
        <v>1</v>
      </c>
      <c r="G31" s="11">
        <f>+G32</f>
        <v>0</v>
      </c>
      <c r="H31" s="1"/>
      <c r="I31" s="12">
        <v>22</v>
      </c>
      <c r="J31" s="12">
        <v>1</v>
      </c>
    </row>
    <row r="32" spans="1:10" ht="42" customHeight="1" x14ac:dyDescent="0.15">
      <c r="A32" s="13"/>
      <c r="B32" s="35" t="s">
        <v>32</v>
      </c>
      <c r="C32" s="35"/>
      <c r="D32" s="36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2</v>
      </c>
    </row>
    <row r="33" spans="1:10" ht="42" customHeight="1" x14ac:dyDescent="0.15">
      <c r="A33" s="13"/>
      <c r="B33" s="14"/>
      <c r="C33" s="35" t="s">
        <v>32</v>
      </c>
      <c r="D33" s="36"/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3</v>
      </c>
    </row>
    <row r="34" spans="1:10" ht="42" customHeight="1" x14ac:dyDescent="0.15">
      <c r="A34" s="13"/>
      <c r="B34" s="14"/>
      <c r="C34" s="14"/>
      <c r="D34" s="15" t="s">
        <v>32</v>
      </c>
      <c r="E34" s="9" t="s">
        <v>13</v>
      </c>
      <c r="F34" s="10">
        <v>1</v>
      </c>
      <c r="G34" s="11">
        <f>+G35</f>
        <v>0</v>
      </c>
      <c r="H34" s="1"/>
      <c r="I34" s="12">
        <v>25</v>
      </c>
      <c r="J34" s="12">
        <v>4</v>
      </c>
    </row>
    <row r="35" spans="1:10" ht="42" customHeight="1" x14ac:dyDescent="0.15">
      <c r="A35" s="13"/>
      <c r="B35" s="14"/>
      <c r="C35" s="14"/>
      <c r="D35" s="15" t="s">
        <v>65</v>
      </c>
      <c r="E35" s="9" t="s">
        <v>31</v>
      </c>
      <c r="F35" s="10">
        <v>2</v>
      </c>
      <c r="G35" s="16"/>
      <c r="H35" s="1"/>
      <c r="I35" s="12">
        <v>26</v>
      </c>
      <c r="J35" s="12">
        <v>4</v>
      </c>
    </row>
    <row r="36" spans="1:10" ht="42" customHeight="1" x14ac:dyDescent="0.15">
      <c r="A36" s="34" t="s">
        <v>33</v>
      </c>
      <c r="B36" s="35"/>
      <c r="C36" s="35"/>
      <c r="D36" s="36"/>
      <c r="E36" s="9" t="s">
        <v>13</v>
      </c>
      <c r="F36" s="10">
        <v>1</v>
      </c>
      <c r="G36" s="11">
        <f>+G37</f>
        <v>0</v>
      </c>
      <c r="H36" s="1"/>
      <c r="I36" s="12">
        <v>27</v>
      </c>
      <c r="J36" s="12">
        <v>1</v>
      </c>
    </row>
    <row r="37" spans="1:10" ht="42" customHeight="1" x14ac:dyDescent="0.15">
      <c r="A37" s="13"/>
      <c r="B37" s="35" t="s">
        <v>33</v>
      </c>
      <c r="C37" s="35"/>
      <c r="D37" s="36"/>
      <c r="E37" s="9" t="s">
        <v>13</v>
      </c>
      <c r="F37" s="10">
        <v>1</v>
      </c>
      <c r="G37" s="11">
        <f>+G38</f>
        <v>0</v>
      </c>
      <c r="H37" s="1"/>
      <c r="I37" s="12">
        <v>28</v>
      </c>
      <c r="J37" s="12">
        <v>2</v>
      </c>
    </row>
    <row r="38" spans="1:10" ht="42" customHeight="1" x14ac:dyDescent="0.15">
      <c r="A38" s="13"/>
      <c r="B38" s="14"/>
      <c r="C38" s="35" t="s">
        <v>33</v>
      </c>
      <c r="D38" s="36"/>
      <c r="E38" s="9" t="s">
        <v>13</v>
      </c>
      <c r="F38" s="10">
        <v>1</v>
      </c>
      <c r="G38" s="11">
        <f>+G39</f>
        <v>0</v>
      </c>
      <c r="H38" s="1"/>
      <c r="I38" s="12">
        <v>29</v>
      </c>
      <c r="J38" s="12">
        <v>3</v>
      </c>
    </row>
    <row r="39" spans="1:10" ht="42" customHeight="1" x14ac:dyDescent="0.15">
      <c r="A39" s="13"/>
      <c r="B39" s="14"/>
      <c r="C39" s="14"/>
      <c r="D39" s="15" t="s">
        <v>33</v>
      </c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4</v>
      </c>
    </row>
    <row r="40" spans="1:10" ht="42" customHeight="1" x14ac:dyDescent="0.15">
      <c r="A40" s="13"/>
      <c r="B40" s="14"/>
      <c r="C40" s="14"/>
      <c r="D40" s="15" t="s">
        <v>34</v>
      </c>
      <c r="E40" s="9" t="s">
        <v>35</v>
      </c>
      <c r="F40" s="10">
        <v>19</v>
      </c>
      <c r="G40" s="16"/>
      <c r="H40" s="1"/>
      <c r="I40" s="12">
        <v>31</v>
      </c>
      <c r="J40" s="12">
        <v>4</v>
      </c>
    </row>
    <row r="41" spans="1:10" ht="42" customHeight="1" x14ac:dyDescent="0.15">
      <c r="A41" s="34" t="s">
        <v>36</v>
      </c>
      <c r="B41" s="35"/>
      <c r="C41" s="35"/>
      <c r="D41" s="36"/>
      <c r="E41" s="9" t="s">
        <v>13</v>
      </c>
      <c r="F41" s="10">
        <v>1</v>
      </c>
      <c r="G41" s="16"/>
      <c r="H41" s="1"/>
      <c r="I41" s="12">
        <v>32</v>
      </c>
      <c r="J41" s="12"/>
    </row>
    <row r="42" spans="1:10" ht="42" customHeight="1" x14ac:dyDescent="0.15">
      <c r="A42" s="34" t="s">
        <v>37</v>
      </c>
      <c r="B42" s="35"/>
      <c r="C42" s="35"/>
      <c r="D42" s="36"/>
      <c r="E42" s="9" t="s">
        <v>13</v>
      </c>
      <c r="F42" s="10">
        <v>1</v>
      </c>
      <c r="G42" s="16"/>
      <c r="H42" s="1"/>
      <c r="I42" s="12">
        <v>33</v>
      </c>
      <c r="J42" s="12"/>
    </row>
    <row r="43" spans="1:10" ht="42" customHeight="1" x14ac:dyDescent="0.15">
      <c r="A43" s="34" t="s">
        <v>38</v>
      </c>
      <c r="B43" s="35"/>
      <c r="C43" s="35"/>
      <c r="D43" s="36"/>
      <c r="E43" s="9" t="s">
        <v>13</v>
      </c>
      <c r="F43" s="10">
        <v>1</v>
      </c>
      <c r="G43" s="11">
        <f>+G44</f>
        <v>0</v>
      </c>
      <c r="H43" s="1"/>
      <c r="I43" s="12">
        <v>34</v>
      </c>
      <c r="J43" s="12">
        <v>1</v>
      </c>
    </row>
    <row r="44" spans="1:10" ht="42" customHeight="1" x14ac:dyDescent="0.15">
      <c r="A44" s="13"/>
      <c r="B44" s="35" t="s">
        <v>38</v>
      </c>
      <c r="C44" s="35"/>
      <c r="D44" s="36"/>
      <c r="E44" s="9" t="s">
        <v>13</v>
      </c>
      <c r="F44" s="10">
        <v>1</v>
      </c>
      <c r="G44" s="11">
        <f>+G45</f>
        <v>0</v>
      </c>
      <c r="H44" s="1"/>
      <c r="I44" s="12">
        <v>35</v>
      </c>
      <c r="J44" s="12">
        <v>2</v>
      </c>
    </row>
    <row r="45" spans="1:10" ht="42" customHeight="1" x14ac:dyDescent="0.15">
      <c r="A45" s="13"/>
      <c r="B45" s="14"/>
      <c r="C45" s="35" t="s">
        <v>38</v>
      </c>
      <c r="D45" s="36"/>
      <c r="E45" s="9" t="s">
        <v>13</v>
      </c>
      <c r="F45" s="10">
        <v>1</v>
      </c>
      <c r="G45" s="11">
        <f>+G46</f>
        <v>0</v>
      </c>
      <c r="H45" s="1"/>
      <c r="I45" s="12">
        <v>36</v>
      </c>
      <c r="J45" s="12">
        <v>3</v>
      </c>
    </row>
    <row r="46" spans="1:10" ht="42" customHeight="1" x14ac:dyDescent="0.15">
      <c r="A46" s="13"/>
      <c r="B46" s="14"/>
      <c r="C46" s="14"/>
      <c r="D46" s="15" t="s">
        <v>38</v>
      </c>
      <c r="E46" s="9" t="s">
        <v>13</v>
      </c>
      <c r="F46" s="10">
        <v>1</v>
      </c>
      <c r="G46" s="11">
        <f>+G47</f>
        <v>0</v>
      </c>
      <c r="H46" s="1"/>
      <c r="I46" s="12">
        <v>37</v>
      </c>
      <c r="J46" s="12">
        <v>4</v>
      </c>
    </row>
    <row r="47" spans="1:10" ht="42" customHeight="1" x14ac:dyDescent="0.15">
      <c r="A47" s="13"/>
      <c r="B47" s="14"/>
      <c r="C47" s="14"/>
      <c r="D47" s="15" t="s">
        <v>66</v>
      </c>
      <c r="E47" s="9" t="s">
        <v>39</v>
      </c>
      <c r="F47" s="10">
        <v>2</v>
      </c>
      <c r="G47" s="16"/>
      <c r="H47" s="1"/>
      <c r="I47" s="12">
        <v>38</v>
      </c>
      <c r="J47" s="12">
        <v>4</v>
      </c>
    </row>
    <row r="48" spans="1:10" ht="42" customHeight="1" x14ac:dyDescent="0.15">
      <c r="A48" s="34" t="s">
        <v>40</v>
      </c>
      <c r="B48" s="35"/>
      <c r="C48" s="35"/>
      <c r="D48" s="36"/>
      <c r="E48" s="9" t="s">
        <v>13</v>
      </c>
      <c r="F48" s="10">
        <v>1</v>
      </c>
      <c r="G48" s="11">
        <f>+G10+G43</f>
        <v>0</v>
      </c>
      <c r="H48" s="1"/>
      <c r="I48" s="12">
        <v>39</v>
      </c>
      <c r="J48" s="12"/>
    </row>
    <row r="49" spans="1:10" ht="42" customHeight="1" x14ac:dyDescent="0.15">
      <c r="A49" s="34" t="s">
        <v>41</v>
      </c>
      <c r="B49" s="35"/>
      <c r="C49" s="35"/>
      <c r="D49" s="36"/>
      <c r="E49" s="9" t="s">
        <v>13</v>
      </c>
      <c r="F49" s="10">
        <v>1</v>
      </c>
      <c r="G49" s="11">
        <f>+G50+G69</f>
        <v>0</v>
      </c>
      <c r="H49" s="1"/>
      <c r="I49" s="12">
        <v>40</v>
      </c>
      <c r="J49" s="12"/>
    </row>
    <row r="50" spans="1:10" ht="42" customHeight="1" x14ac:dyDescent="0.15">
      <c r="A50" s="34" t="s">
        <v>42</v>
      </c>
      <c r="B50" s="35"/>
      <c r="C50" s="35"/>
      <c r="D50" s="36"/>
      <c r="E50" s="9" t="s">
        <v>13</v>
      </c>
      <c r="F50" s="10">
        <v>1</v>
      </c>
      <c r="G50" s="11">
        <f>+G51+G56</f>
        <v>0</v>
      </c>
      <c r="H50" s="1"/>
      <c r="I50" s="12">
        <v>41</v>
      </c>
      <c r="J50" s="12"/>
    </row>
    <row r="51" spans="1:10" ht="42" customHeight="1" x14ac:dyDescent="0.15">
      <c r="A51" s="34" t="s">
        <v>43</v>
      </c>
      <c r="B51" s="35"/>
      <c r="C51" s="35"/>
      <c r="D51" s="36"/>
      <c r="E51" s="9" t="s">
        <v>13</v>
      </c>
      <c r="F51" s="10">
        <v>1</v>
      </c>
      <c r="G51" s="11">
        <f>+G52</f>
        <v>0</v>
      </c>
      <c r="H51" s="1"/>
      <c r="I51" s="12">
        <v>42</v>
      </c>
      <c r="J51" s="12">
        <v>1</v>
      </c>
    </row>
    <row r="52" spans="1:10" ht="42" customHeight="1" x14ac:dyDescent="0.15">
      <c r="A52" s="13"/>
      <c r="B52" s="35" t="s">
        <v>44</v>
      </c>
      <c r="C52" s="35"/>
      <c r="D52" s="36"/>
      <c r="E52" s="9" t="s">
        <v>13</v>
      </c>
      <c r="F52" s="10">
        <v>1</v>
      </c>
      <c r="G52" s="11">
        <f>+G53</f>
        <v>0</v>
      </c>
      <c r="H52" s="1"/>
      <c r="I52" s="12">
        <v>43</v>
      </c>
      <c r="J52" s="12">
        <v>2</v>
      </c>
    </row>
    <row r="53" spans="1:10" ht="42" customHeight="1" x14ac:dyDescent="0.15">
      <c r="A53" s="13"/>
      <c r="B53" s="14"/>
      <c r="C53" s="35" t="s">
        <v>44</v>
      </c>
      <c r="D53" s="36"/>
      <c r="E53" s="9" t="s">
        <v>13</v>
      </c>
      <c r="F53" s="10">
        <v>1</v>
      </c>
      <c r="G53" s="11">
        <f>+G54</f>
        <v>0</v>
      </c>
      <c r="H53" s="1"/>
      <c r="I53" s="12">
        <v>44</v>
      </c>
      <c r="J53" s="12">
        <v>3</v>
      </c>
    </row>
    <row r="54" spans="1:10" ht="42" customHeight="1" x14ac:dyDescent="0.15">
      <c r="A54" s="13"/>
      <c r="B54" s="14"/>
      <c r="C54" s="14"/>
      <c r="D54" s="15" t="s">
        <v>44</v>
      </c>
      <c r="E54" s="9" t="s">
        <v>13</v>
      </c>
      <c r="F54" s="10">
        <v>1</v>
      </c>
      <c r="G54" s="11">
        <f>+G55</f>
        <v>0</v>
      </c>
      <c r="H54" s="1"/>
      <c r="I54" s="12">
        <v>45</v>
      </c>
      <c r="J54" s="12">
        <v>4</v>
      </c>
    </row>
    <row r="55" spans="1:10" ht="42" customHeight="1" x14ac:dyDescent="0.15">
      <c r="A55" s="13"/>
      <c r="B55" s="14"/>
      <c r="C55" s="14"/>
      <c r="D55" s="15" t="s">
        <v>45</v>
      </c>
      <c r="E55" s="9" t="s">
        <v>46</v>
      </c>
      <c r="F55" s="10">
        <v>1</v>
      </c>
      <c r="G55" s="16"/>
      <c r="H55" s="1"/>
      <c r="I55" s="12">
        <v>46</v>
      </c>
      <c r="J55" s="12">
        <v>4</v>
      </c>
    </row>
    <row r="56" spans="1:10" ht="42" customHeight="1" x14ac:dyDescent="0.15">
      <c r="A56" s="34" t="s">
        <v>47</v>
      </c>
      <c r="B56" s="35"/>
      <c r="C56" s="35"/>
      <c r="D56" s="36"/>
      <c r="E56" s="9" t="s">
        <v>13</v>
      </c>
      <c r="F56" s="10">
        <v>1</v>
      </c>
      <c r="G56" s="11">
        <f>+G57+G64</f>
        <v>0</v>
      </c>
      <c r="H56" s="1"/>
      <c r="I56" s="12">
        <v>47</v>
      </c>
      <c r="J56" s="12"/>
    </row>
    <row r="57" spans="1:10" ht="42" customHeight="1" x14ac:dyDescent="0.15">
      <c r="A57" s="34" t="s">
        <v>48</v>
      </c>
      <c r="B57" s="35"/>
      <c r="C57" s="35"/>
      <c r="D57" s="36"/>
      <c r="E57" s="9" t="s">
        <v>13</v>
      </c>
      <c r="F57" s="10">
        <v>1</v>
      </c>
      <c r="G57" s="11">
        <f>+G58+G59</f>
        <v>0</v>
      </c>
      <c r="H57" s="1"/>
      <c r="I57" s="12">
        <v>48</v>
      </c>
      <c r="J57" s="12"/>
    </row>
    <row r="58" spans="1:10" ht="42" customHeight="1" x14ac:dyDescent="0.15">
      <c r="A58" s="34" t="s">
        <v>49</v>
      </c>
      <c r="B58" s="35"/>
      <c r="C58" s="35"/>
      <c r="D58" s="36"/>
      <c r="E58" s="9" t="s">
        <v>13</v>
      </c>
      <c r="F58" s="10">
        <v>1</v>
      </c>
      <c r="G58" s="16"/>
      <c r="H58" s="1"/>
      <c r="I58" s="12">
        <v>49</v>
      </c>
      <c r="J58" s="12"/>
    </row>
    <row r="59" spans="1:10" ht="42" customHeight="1" x14ac:dyDescent="0.15">
      <c r="A59" s="34" t="s">
        <v>50</v>
      </c>
      <c r="B59" s="35"/>
      <c r="C59" s="35"/>
      <c r="D59" s="36"/>
      <c r="E59" s="9" t="s">
        <v>13</v>
      </c>
      <c r="F59" s="10">
        <v>1</v>
      </c>
      <c r="G59" s="11">
        <f>+G60</f>
        <v>0</v>
      </c>
      <c r="H59" s="1"/>
      <c r="I59" s="12">
        <v>50</v>
      </c>
      <c r="J59" s="12">
        <v>1</v>
      </c>
    </row>
    <row r="60" spans="1:10" ht="42" customHeight="1" x14ac:dyDescent="0.15">
      <c r="A60" s="13"/>
      <c r="B60" s="35" t="s">
        <v>51</v>
      </c>
      <c r="C60" s="35"/>
      <c r="D60" s="36"/>
      <c r="E60" s="9" t="s">
        <v>13</v>
      </c>
      <c r="F60" s="10">
        <v>1</v>
      </c>
      <c r="G60" s="11">
        <f>+G61</f>
        <v>0</v>
      </c>
      <c r="H60" s="1"/>
      <c r="I60" s="12">
        <v>51</v>
      </c>
      <c r="J60" s="12">
        <v>2</v>
      </c>
    </row>
    <row r="61" spans="1:10" ht="42" customHeight="1" x14ac:dyDescent="0.15">
      <c r="A61" s="13"/>
      <c r="B61" s="14"/>
      <c r="C61" s="35" t="s">
        <v>51</v>
      </c>
      <c r="D61" s="36"/>
      <c r="E61" s="9" t="s">
        <v>13</v>
      </c>
      <c r="F61" s="10">
        <v>1</v>
      </c>
      <c r="G61" s="11">
        <f>+G62</f>
        <v>0</v>
      </c>
      <c r="H61" s="1"/>
      <c r="I61" s="12">
        <v>52</v>
      </c>
      <c r="J61" s="12">
        <v>3</v>
      </c>
    </row>
    <row r="62" spans="1:10" ht="42" customHeight="1" x14ac:dyDescent="0.15">
      <c r="A62" s="13"/>
      <c r="B62" s="14"/>
      <c r="C62" s="14"/>
      <c r="D62" s="15" t="s">
        <v>51</v>
      </c>
      <c r="E62" s="9" t="s">
        <v>13</v>
      </c>
      <c r="F62" s="10">
        <v>1</v>
      </c>
      <c r="G62" s="11">
        <f>+G63</f>
        <v>0</v>
      </c>
      <c r="H62" s="1"/>
      <c r="I62" s="12">
        <v>53</v>
      </c>
      <c r="J62" s="12">
        <v>4</v>
      </c>
    </row>
    <row r="63" spans="1:10" ht="42" customHeight="1" x14ac:dyDescent="0.15">
      <c r="A63" s="13"/>
      <c r="B63" s="14"/>
      <c r="C63" s="14"/>
      <c r="D63" s="15" t="s">
        <v>52</v>
      </c>
      <c r="E63" s="9" t="s">
        <v>13</v>
      </c>
      <c r="F63" s="10">
        <v>1</v>
      </c>
      <c r="G63" s="16"/>
      <c r="H63" s="1"/>
      <c r="I63" s="12">
        <v>54</v>
      </c>
      <c r="J63" s="12">
        <v>4</v>
      </c>
    </row>
    <row r="64" spans="1:10" ht="42" customHeight="1" x14ac:dyDescent="0.15">
      <c r="A64" s="34" t="s">
        <v>53</v>
      </c>
      <c r="B64" s="35"/>
      <c r="C64" s="35"/>
      <c r="D64" s="36"/>
      <c r="E64" s="9" t="s">
        <v>13</v>
      </c>
      <c r="F64" s="10">
        <v>1</v>
      </c>
      <c r="G64" s="11">
        <f>+G65</f>
        <v>0</v>
      </c>
      <c r="H64" s="1"/>
      <c r="I64" s="12">
        <v>55</v>
      </c>
      <c r="J64" s="12">
        <v>1</v>
      </c>
    </row>
    <row r="65" spans="1:10" ht="42" customHeight="1" x14ac:dyDescent="0.15">
      <c r="A65" s="13"/>
      <c r="B65" s="35" t="s">
        <v>54</v>
      </c>
      <c r="C65" s="35"/>
      <c r="D65" s="36"/>
      <c r="E65" s="9" t="s">
        <v>13</v>
      </c>
      <c r="F65" s="10">
        <v>1</v>
      </c>
      <c r="G65" s="11">
        <f>+G66</f>
        <v>0</v>
      </c>
      <c r="H65" s="1"/>
      <c r="I65" s="12">
        <v>56</v>
      </c>
      <c r="J65" s="12">
        <v>2</v>
      </c>
    </row>
    <row r="66" spans="1:10" ht="42" customHeight="1" x14ac:dyDescent="0.15">
      <c r="A66" s="13"/>
      <c r="B66" s="14"/>
      <c r="C66" s="35" t="s">
        <v>54</v>
      </c>
      <c r="D66" s="36"/>
      <c r="E66" s="9" t="s">
        <v>13</v>
      </c>
      <c r="F66" s="10">
        <v>1</v>
      </c>
      <c r="G66" s="11">
        <f>+G67</f>
        <v>0</v>
      </c>
      <c r="H66" s="1"/>
      <c r="I66" s="12">
        <v>57</v>
      </c>
      <c r="J66" s="12">
        <v>3</v>
      </c>
    </row>
    <row r="67" spans="1:10" ht="42" customHeight="1" x14ac:dyDescent="0.15">
      <c r="A67" s="13"/>
      <c r="B67" s="14"/>
      <c r="C67" s="14"/>
      <c r="D67" s="15" t="s">
        <v>54</v>
      </c>
      <c r="E67" s="9" t="s">
        <v>13</v>
      </c>
      <c r="F67" s="10">
        <v>1</v>
      </c>
      <c r="G67" s="11">
        <f>+G68</f>
        <v>0</v>
      </c>
      <c r="H67" s="1"/>
      <c r="I67" s="12">
        <v>58</v>
      </c>
      <c r="J67" s="12">
        <v>4</v>
      </c>
    </row>
    <row r="68" spans="1:10" ht="42" customHeight="1" x14ac:dyDescent="0.15">
      <c r="A68" s="13"/>
      <c r="B68" s="14"/>
      <c r="C68" s="14"/>
      <c r="D68" s="15" t="s">
        <v>55</v>
      </c>
      <c r="E68" s="9" t="s">
        <v>13</v>
      </c>
      <c r="F68" s="10">
        <v>1</v>
      </c>
      <c r="G68" s="16"/>
      <c r="H68" s="1"/>
      <c r="I68" s="12">
        <v>59</v>
      </c>
      <c r="J68" s="12">
        <v>4</v>
      </c>
    </row>
    <row r="69" spans="1:10" ht="42" customHeight="1" x14ac:dyDescent="0.15">
      <c r="A69" s="34" t="s">
        <v>56</v>
      </c>
      <c r="B69" s="35"/>
      <c r="C69" s="35"/>
      <c r="D69" s="36"/>
      <c r="E69" s="9" t="s">
        <v>13</v>
      </c>
      <c r="F69" s="10">
        <v>1</v>
      </c>
      <c r="G69" s="16"/>
      <c r="H69" s="1"/>
      <c r="I69" s="12">
        <v>60</v>
      </c>
      <c r="J69" s="12"/>
    </row>
    <row r="70" spans="1:10" ht="42" customHeight="1" x14ac:dyDescent="0.15">
      <c r="A70" s="34" t="s">
        <v>57</v>
      </c>
      <c r="B70" s="35"/>
      <c r="C70" s="35"/>
      <c r="D70" s="36"/>
      <c r="E70" s="9" t="s">
        <v>13</v>
      </c>
      <c r="F70" s="10">
        <v>1</v>
      </c>
      <c r="G70" s="16"/>
      <c r="H70" s="1"/>
      <c r="I70" s="12">
        <v>61</v>
      </c>
      <c r="J70" s="12">
        <v>220</v>
      </c>
    </row>
    <row r="71" spans="1:10" ht="42" customHeight="1" x14ac:dyDescent="0.15">
      <c r="A71" s="34" t="s">
        <v>58</v>
      </c>
      <c r="B71" s="35"/>
      <c r="C71" s="35"/>
      <c r="D71" s="36"/>
      <c r="E71" s="9" t="s">
        <v>13</v>
      </c>
      <c r="F71" s="10">
        <v>1</v>
      </c>
      <c r="G71" s="11">
        <f>+G49+G70</f>
        <v>0</v>
      </c>
      <c r="H71" s="1"/>
      <c r="I71" s="12">
        <v>62</v>
      </c>
      <c r="J71" s="12"/>
    </row>
    <row r="72" spans="1:10" ht="42" customHeight="1" x14ac:dyDescent="0.15">
      <c r="A72" s="31" t="s">
        <v>59</v>
      </c>
      <c r="B72" s="32"/>
      <c r="C72" s="32"/>
      <c r="D72" s="33"/>
      <c r="E72" s="17" t="s">
        <v>13</v>
      </c>
      <c r="F72" s="18">
        <v>1</v>
      </c>
      <c r="G72" s="11">
        <f>+G48+G71</f>
        <v>0</v>
      </c>
      <c r="I72" s="12">
        <v>63</v>
      </c>
      <c r="J72" s="12">
        <v>30</v>
      </c>
    </row>
    <row r="73" spans="1:10" ht="42" customHeight="1" x14ac:dyDescent="0.15">
      <c r="A73" s="22" t="s">
        <v>60</v>
      </c>
      <c r="B73" s="23"/>
      <c r="C73" s="23"/>
      <c r="D73" s="24"/>
      <c r="E73" s="19" t="s">
        <v>61</v>
      </c>
      <c r="F73" s="20" t="s">
        <v>61</v>
      </c>
      <c r="G73" s="21">
        <f>G72</f>
        <v>0</v>
      </c>
      <c r="I73" s="12">
        <v>64</v>
      </c>
      <c r="J73" s="12">
        <v>90</v>
      </c>
    </row>
    <row r="74" spans="1:10" ht="42" customHeight="1" x14ac:dyDescent="0.15"/>
    <row r="75" spans="1:10" ht="42" customHeight="1" x14ac:dyDescent="0.15"/>
  </sheetData>
  <sheetProtection algorithmName="SHA-512" hashValue="v/V4D7poi2cQsRh0/3SAGTtDVrE8awGQa0hWsajHcMNTI4hjbbgiszPuj0qys/9qdGx8tkNXVDAisD3IjEZ3+Q==" saltValue="SV/moccrcHC7Fb5f59aB0A==" spinCount="100000" sheet="1" objects="1" scenarios="1"/>
  <mergeCells count="47">
    <mergeCell ref="A71:D71"/>
    <mergeCell ref="A64:D64"/>
    <mergeCell ref="B65:D65"/>
    <mergeCell ref="C66:D66"/>
    <mergeCell ref="A69:D69"/>
    <mergeCell ref="A70:D70"/>
    <mergeCell ref="A57:D57"/>
    <mergeCell ref="A58:D58"/>
    <mergeCell ref="A59:D59"/>
    <mergeCell ref="B60:D60"/>
    <mergeCell ref="C61:D61"/>
    <mergeCell ref="A50:D50"/>
    <mergeCell ref="A51:D51"/>
    <mergeCell ref="B52:D52"/>
    <mergeCell ref="C53:D53"/>
    <mergeCell ref="A56:D56"/>
    <mergeCell ref="A43:D43"/>
    <mergeCell ref="B44:D44"/>
    <mergeCell ref="C45:D45"/>
    <mergeCell ref="A48:D48"/>
    <mergeCell ref="A49:D49"/>
    <mergeCell ref="A36:D36"/>
    <mergeCell ref="B37:D37"/>
    <mergeCell ref="C38:D38"/>
    <mergeCell ref="A41:D41"/>
    <mergeCell ref="A42:D42"/>
    <mergeCell ref="B26:D26"/>
    <mergeCell ref="C27:D27"/>
    <mergeCell ref="A31:D31"/>
    <mergeCell ref="B32:D32"/>
    <mergeCell ref="C33:D33"/>
    <mergeCell ref="A73:D73"/>
    <mergeCell ref="B8:G8"/>
    <mergeCell ref="A9:D9"/>
    <mergeCell ref="F3:G3"/>
    <mergeCell ref="F4:G4"/>
    <mergeCell ref="F5:G5"/>
    <mergeCell ref="A7:G7"/>
    <mergeCell ref="A72:D72"/>
    <mergeCell ref="A10:D10"/>
    <mergeCell ref="A11:D11"/>
    <mergeCell ref="A12:D12"/>
    <mergeCell ref="A13:D13"/>
    <mergeCell ref="B14:D14"/>
    <mergeCell ref="C15:D15"/>
    <mergeCell ref="A24:D24"/>
    <mergeCell ref="A25:D2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2020-10-12T05:07:54Z</cp:lastPrinted>
  <dcterms:created xsi:type="dcterms:W3CDTF">2014-01-09T08:55:00Z</dcterms:created>
  <dcterms:modified xsi:type="dcterms:W3CDTF">2026-06-10T03:53:17Z</dcterms:modified>
</cp:coreProperties>
</file>